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<sst xmlns="http://schemas.openxmlformats.org/spreadsheetml/2006/main" count="54" uniqueCount="54">
  <si>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</si>
  <si>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NVN010</t>
  </si>
  <si>
    <t xml:space="preserve">m²</t>
  </si>
  <si>
    <t xml:space="preserve">Aïllament tèrmic per l'exterior de cobertes inclinades d'estructura de fusta, amb panells de fibres de fusta.</t>
  </si>
  <si>
    <r>
      <rPr>
        <sz val="8.25"/>
        <color rgb="FF000000"/>
        <rFont val="Arial"/>
        <family val="2"/>
      </rPr>
      <t xml:space="preserve">Aïllament tèrmic per l'exterior de cobertes inclinades d'estructura contínua de fusta, format per barrera de vapor de làmina autoadhesiva de polipropilè, Proclima Da Connect "BIOHAUS", de 0,45 mm d'espessor i 130 g/m²; aïllament tèrmic de panell aïllant de capa única, de fibres de fusta, Gutex Thermosafe-homogen "BIOHAUS", de 40 mm d'espessor i 1200x625 mm, de superfície llisa i mecanitzat lateral recte, resistència tèrmica 1,05 m²K/W, conductivitat tèrmica 0,04 W/(mK), densitat 110 kg/m³; aïllament sota teula de panell aïllant impermeable, de fibres de fusta, Gutex Multiplex-top "BIOHAUS", de 18 mm d'espessor, de superfície llisa i mecanitzat lateral encadellat, resistència tèrmica 0,4 m²K/W, conductivitat tèrmica 0,046 W/(mK), densitat 260 kg/m³; i impermeabilització de làmina impermeabilitzant de microfibres de polipropilè, Proclima Solitex UD "BIOHAUS", de 0,5 mm d'espessor i 145 g/m², (Euroclasse E de reacció al foc), estanquitat a l'aigua classe W1, segons UNE-EN 1928. El preu no inclou l'estructura suport ni la cobertura de la coberta.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</si>
  <si>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</si>
  <si>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</si>
  <si>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</si>
  <si>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</si>
  <si>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</si>
  <si>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</si>
  <si>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</si>
  <si>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mt15bio030d</t>
  </si>
  <si>
    <t xml:space="preserve">m²</t>
  </si>
  <si>
    <t xml:space="preserve">Barrera de vapor amb estanquitat a l'aire, Proclima Da Connect "BIOHAUS", formada per una làmina autoadhesiva de polipropilè, de 0,45 mm d'espessor i 130 g/m², subministrada en rotllos de 1,50x50 m, segons UNE-EN 13984.</t>
  </si>
  <si>
    <t xml:space="preserve">mt16bab060H</t>
  </si>
  <si>
    <t xml:space="preserve">m²</t>
  </si>
  <si>
    <t xml:space="preserve">Panell aïllant de capa única, de fibres de fusta, Gutex Thermosafe-homogen "BIOHAUS", de 40 mm d'espessor i 1200x625 mm, de superfície llisa i mecanitzat lateral recte, resistència tèrmica 1,05 m²K/W, conductivitat tèrmica 0,04 W/(mK), densitat 110 kg/m³, Euroclasse E de reacció al foc, segons UNE-EN 13171.</t>
  </si>
  <si>
    <t xml:space="preserve">mt16bab050m</t>
  </si>
  <si>
    <t xml:space="preserve">m²</t>
  </si>
  <si>
    <t xml:space="preserve">Panell aïllant impermeable, sota teula, de fibres de fusta, Gutex Multiplex-top "BIOHAUS", de 18 mm d'espessor, encadellat, resistència tèrmica 0,4 m²K/W, conductivitat tèrmica 0,046 W/(mK), densitat 260 kg/m³, Euroclasse E de reacció al foc, segons UNE-EN 13171.</t>
  </si>
  <si>
    <t xml:space="preserve">mt15bio015g</t>
  </si>
  <si>
    <t xml:space="preserve">m²</t>
  </si>
  <si>
    <t xml:space="preserve">Làmina impermeabilitzant de microfibres de polipropilè, Proclima Solitex UD "BIOHAUS", de 0,5 mm d'espessor i 145 g/m², (Euroclasse E de reacció al foc), estanquitat a l'aigua classe W1, segons UNE-EN 1928, subministrada en rotllos de 1,50x50 m, segons UNE-EN 13859-1.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</si>
  <si>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</si>
  <si>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</si>
  <si>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</si>
  <si>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</si>
  <si>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</si>
  <si>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</si>
  <si>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</si>
  <si>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</si>
  <si>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</si>
  <si>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</si>
  <si>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</si>
  <si>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</si>
  <si>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</si>
  <si>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</si>
  <si>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</si>
  <si>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</si>
  <si>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</si>
  <si>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</si>
  <si>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</si>
  <si>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</si>
  <si>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</si>
  <si>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UNE-EN 13171:2013/A1:2015</t>
  </si>
  <si>
    <t xml:space="preserve">1/3/4</t>
  </si>
  <si>
    <t xml:space="preserve">Productos aislantes térmicos para aplicaciones en la edificación. Productos manufacturados de fibra de madera (WF). Especificación.</t>
  </si>
  <si>
    <t xml:space="preserve">UNE-EN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</si>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</sst>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2.62</v>
      </c>
      <c r="J10" s="12">
        <f ca="1">ROUND(INDIRECT(ADDRESS(ROW()+(0), COLUMN()+(-3), 1))*INDIRECT(ADDRESS(ROW()+(0), COLUMN()+(-1), 1)), 2)</f>
        <v>2.75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10</v>
      </c>
      <c r="J11" s="12">
        <f ca="1">ROUND(INDIRECT(ADDRESS(ROW()+(0), COLUMN()+(-3), 1))*INDIRECT(ADDRESS(ROW()+(0), COLUMN()+(-1), 1)), 2)</f>
        <v>10.5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7.83</v>
      </c>
      <c r="J12" s="12">
        <f ca="1">ROUND(INDIRECT(ADDRESS(ROW()+(0), COLUMN()+(-3), 1))*INDIRECT(ADDRESS(ROW()+(0), COLUMN()+(-1), 1)), 2)</f>
        <v>8.22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2.49</v>
      </c>
      <c r="J13" s="14">
        <f ca="1">ROUND(INDIRECT(ADDRESS(ROW()+(0), COLUMN()+(-3), 1))*INDIRECT(ADDRESS(ROW()+(0), COLUMN()+(-1), 1)), 2)</f>
        <v>2.61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24.08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0.394</v>
      </c>
      <c r="H16" s="11"/>
      <c r="I16" s="12">
        <v>25.83</v>
      </c>
      <c r="J16" s="12">
        <f ca="1">ROUND(INDIRECT(ADDRESS(ROW()+(0), COLUMN()+(-3), 1))*INDIRECT(ADDRESS(ROW()+(0), COLUMN()+(-1), 1)), 2)</f>
        <v>10.18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0.367</v>
      </c>
      <c r="H17" s="13"/>
      <c r="I17" s="14">
        <v>22.78</v>
      </c>
      <c r="J17" s="14">
        <f ca="1">ROUND(INDIRECT(ADDRESS(ROW()+(0), COLUMN()+(-3), 1))*INDIRECT(ADDRESS(ROW()+(0), COLUMN()+(-1), 1)), 2)</f>
        <v>8.36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18.54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42.62</v>
      </c>
      <c r="J20" s="14">
        <f ca="1">ROUND(INDIRECT(ADDRESS(ROW()+(0), COLUMN()+(-3), 1))*INDIRECT(ADDRESS(ROW()+(0), COLUMN()+(-1), 1))/100, 2)</f>
        <v>0.85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43.47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46</v>
      </c>
    </row>
    <row r="28" spans="1:10" ht="24.0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142011</v>
      </c>
      <c r="G29" s="29"/>
      <c r="H29" s="29">
        <v>142012</v>
      </c>
      <c r="I29" s="29"/>
      <c r="J29" s="29" t="s">
        <v>49</v>
      </c>
    </row>
    <row r="30" spans="1:10" ht="24.00" thickBot="1" customHeight="1">
      <c r="A30" s="30" t="s">
        <v>50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